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3P1 disability 2010" sheetId="11" r:id="rId1"/>
  </sheets>
  <calcPr calcId="125725"/>
</workbook>
</file>

<file path=xl/calcChain.xml><?xml version="1.0" encoding="utf-8"?>
<calcChain xmlns="http://schemas.openxmlformats.org/spreadsheetml/2006/main">
  <c r="K11" i="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U23" s="1"/>
  <c r="K24"/>
  <c r="L24"/>
  <c r="M24"/>
  <c r="K26"/>
  <c r="L26"/>
  <c r="T26" s="1"/>
  <c r="M26"/>
  <c r="K27"/>
  <c r="L27"/>
  <c r="M27"/>
  <c r="U27" s="1"/>
  <c r="T57"/>
  <c r="T27"/>
  <c r="S27"/>
  <c r="U26"/>
  <c r="S26"/>
  <c r="U24"/>
  <c r="T24"/>
  <c r="S24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M58" l="1"/>
  <c r="U58" s="1"/>
  <c r="L58"/>
  <c r="T58" s="1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9"/>
  <c r="U9" s="1"/>
  <c r="L9"/>
  <c r="T9" s="1"/>
  <c r="K9"/>
  <c r="S9" s="1"/>
  <c r="L60" l="1"/>
  <c r="T60" s="1"/>
  <c r="K60"/>
  <c r="S60" s="1"/>
  <c r="M60" l="1"/>
  <c r="U60" s="1"/>
</calcChain>
</file>

<file path=xl/sharedStrings.xml><?xml version="1.0" encoding="utf-8"?>
<sst xmlns="http://schemas.openxmlformats.org/spreadsheetml/2006/main" count="128" uniqueCount="95">
  <si>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</si>
  <si>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</si>
  <si>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</si>
  <si>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</si>
  <si>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</si>
  <si>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</si>
  <si>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</si>
  <si>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</si>
  <si>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</si>
  <si>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</si>
  <si>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</si>
  <si>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</si>
  <si>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</si>
  <si>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</si>
  <si>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</si>
  <si>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</si>
  <si>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</si>
  <si>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</si>
  <si>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</si>
  <si>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</si>
  <si>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</si>
  <si>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</si>
  <si>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</si>
  <si>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</si>
  <si>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</si>
  <si>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</si>
  <si>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</si>
  <si>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</si>
  <si>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</si>
  <si>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</si>
  <si>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</si>
  <si>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</si>
  <si>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</si>
  <si>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</si>
  <si>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</si>
  <si>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</si>
  <si>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</si>
  <si>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</si>
  <si>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</si>
  <si>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</si>
  <si>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</si>
  <si>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</si>
  <si>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</si>
  <si>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</si>
  <si>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</si>
  <si>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</si>
  <si>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</si>
  <si>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</si>
  <si>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</si>
  <si>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</si>
  <si>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</si>
  <si>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</si>
  <si>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</si>
  <si>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</si>
  <si>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</si>
  <si>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</si>
  <si>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</si>
  <si>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</si>
  <si>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</si>
  <si>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</si>
  <si>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</si>
  <si>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</si>
  <si>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</si>
  <si>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</si>
  <si>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Individuals with Disabilities (ADA)</t>
  </si>
  <si>
    <t>N/A</t>
  </si>
  <si>
    <t xml:space="preserve">  SOURCE OF DATA:      Annual Enrollment &amp; Completion Data  (A1) &amp; National Student Clearinghouse</t>
  </si>
  <si>
    <t>Program Year:  2009 - 2010</t>
  </si>
  <si>
    <t>(571)</t>
  </si>
  <si>
    <t>(10)</t>
  </si>
  <si>
    <t>(581)</t>
  </si>
  <si>
    <t>(118)</t>
  </si>
  <si>
    <t>(7)</t>
  </si>
  <si>
    <t>(125)</t>
  </si>
  <si>
    <t>(689)</t>
  </si>
  <si>
    <t>(17)</t>
  </si>
  <si>
    <t>(706)</t>
  </si>
  <si>
    <t>(1,198)</t>
  </si>
  <si>
    <t>(45)</t>
  </si>
  <si>
    <t>(1,243)</t>
  </si>
  <si>
    <t>(57.51%)</t>
  </si>
  <si>
    <t>(37.78%)</t>
  </si>
  <si>
    <t>(56.80%)</t>
  </si>
  <si>
    <t>(237)</t>
  </si>
  <si>
    <t>(2)</t>
  </si>
  <si>
    <t>(239)</t>
  </si>
  <si>
    <t>(29)</t>
  </si>
  <si>
    <t>(0)</t>
  </si>
  <si>
    <t>(266)</t>
  </si>
  <si>
    <t>(268)</t>
  </si>
  <si>
    <t>(811)</t>
  </si>
  <si>
    <t>(6)</t>
  </si>
  <si>
    <t>(817)</t>
  </si>
  <si>
    <t>(32.80%)</t>
  </si>
  <si>
    <t>(33.33%)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</si>
</sst>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4" t="s">
        <v>45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46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4" t="s">
        <v>64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4" t="s">
        <v>67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4"/>
      <c r="B5" s="5"/>
    </row>
    <row r="6" spans="1:21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>
      <c r="A7" s="6" t="s">
        <v>47</v>
      </c>
      <c r="B7" s="6" t="s">
        <v>48</v>
      </c>
      <c r="C7" s="1" t="s">
        <v>65</v>
      </c>
      <c r="D7" s="1" t="s">
        <v>42</v>
      </c>
      <c r="E7" s="1" t="s">
        <v>43</v>
      </c>
      <c r="G7" s="1" t="s">
        <v>65</v>
      </c>
      <c r="H7" s="1" t="s">
        <v>42</v>
      </c>
      <c r="I7" s="1" t="s">
        <v>43</v>
      </c>
      <c r="K7" s="1" t="s">
        <v>65</v>
      </c>
      <c r="L7" s="1" t="s">
        <v>42</v>
      </c>
      <c r="M7" s="1" t="s">
        <v>43</v>
      </c>
      <c r="O7" s="1" t="s">
        <v>65</v>
      </c>
      <c r="P7" s="1" t="s">
        <v>42</v>
      </c>
      <c r="Q7" s="1" t="s">
        <v>43</v>
      </c>
      <c r="S7" s="1" t="s">
        <v>65</v>
      </c>
      <c r="T7" s="1" t="s">
        <v>42</v>
      </c>
      <c r="U7" s="1" t="s">
        <v>43</v>
      </c>
    </row>
    <row r="8" spans="1:21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8">
        <v>503</v>
      </c>
      <c r="B9" s="7" t="s">
        <v>3</v>
      </c>
      <c r="C9" s="12">
        <v>244</v>
      </c>
      <c r="D9" s="12">
        <v>9</v>
      </c>
      <c r="E9" s="12">
        <v>253</v>
      </c>
      <c r="F9" s="12"/>
      <c r="G9" s="12">
        <v>42</v>
      </c>
      <c r="H9" s="12">
        <v>1</v>
      </c>
      <c r="I9" s="12">
        <v>43</v>
      </c>
      <c r="J9" s="12"/>
      <c r="K9" s="12">
        <f>G9+C9</f>
        <v>286</v>
      </c>
      <c r="L9" s="12">
        <f>H9+D9</f>
        <v>10</v>
      </c>
      <c r="M9" s="12">
        <f>I9+E9</f>
        <v>296</v>
      </c>
      <c r="N9" s="12"/>
      <c r="O9" s="12">
        <v>527</v>
      </c>
      <c r="P9" s="12">
        <v>17</v>
      </c>
      <c r="Q9" s="12">
        <v>544</v>
      </c>
      <c r="R9" s="12"/>
      <c r="S9" s="14">
        <f>IF(O9=0,"--",K9/O9)</f>
        <v>0.54269449715370022</v>
      </c>
      <c r="T9" s="14">
        <f t="shared" ref="T9:T60" si="0">IF(P9=0,"--",L9/P9)</f>
        <v>0.58823529411764708</v>
      </c>
      <c r="U9" s="14">
        <f t="shared" ref="U9:U60" si="1">IF(Q9=0,"--",M9/Q9)</f>
        <v>0.54411764705882348</v>
      </c>
    </row>
    <row r="10" spans="1:21" s="3" customFormat="1">
      <c r="A10" s="8">
        <v>508</v>
      </c>
      <c r="B10" s="7" t="s">
        <v>49</v>
      </c>
      <c r="C10" s="11" t="s">
        <v>83</v>
      </c>
      <c r="D10" s="11" t="s">
        <v>84</v>
      </c>
      <c r="E10" s="11" t="s">
        <v>85</v>
      </c>
      <c r="F10" s="12"/>
      <c r="G10" s="11" t="s">
        <v>86</v>
      </c>
      <c r="H10" s="11" t="s">
        <v>87</v>
      </c>
      <c r="I10" s="11" t="s">
        <v>86</v>
      </c>
      <c r="J10" s="12"/>
      <c r="K10" s="11" t="s">
        <v>88</v>
      </c>
      <c r="L10" s="11" t="s">
        <v>84</v>
      </c>
      <c r="M10" s="11" t="s">
        <v>89</v>
      </c>
      <c r="N10" s="12"/>
      <c r="O10" s="11" t="s">
        <v>90</v>
      </c>
      <c r="P10" s="11" t="s">
        <v>91</v>
      </c>
      <c r="Q10" s="11" t="s">
        <v>92</v>
      </c>
      <c r="R10" s="12"/>
      <c r="S10" s="10" t="s">
        <v>93</v>
      </c>
      <c r="T10" s="10" t="s">
        <v>94</v>
      </c>
      <c r="U10" s="10" t="s">
        <v>93</v>
      </c>
    </row>
    <row r="11" spans="1:21">
      <c r="A11" s="8" t="s">
        <v>50</v>
      </c>
      <c r="B11" s="7" t="s">
        <v>51</v>
      </c>
      <c r="C11" s="12">
        <v>148</v>
      </c>
      <c r="D11" s="12">
        <v>1</v>
      </c>
      <c r="E11" s="12">
        <v>149</v>
      </c>
      <c r="F11" s="12"/>
      <c r="G11" s="12">
        <v>4</v>
      </c>
      <c r="H11" s="12">
        <v>0</v>
      </c>
      <c r="I11" s="12">
        <v>4</v>
      </c>
      <c r="J11" s="12"/>
      <c r="K11" s="12">
        <f t="shared" ref="K10:K27" si="2">G11+C11</f>
        <v>152</v>
      </c>
      <c r="L11" s="12">
        <f t="shared" ref="L10:L27" si="3">H11+D11</f>
        <v>1</v>
      </c>
      <c r="M11" s="12">
        <f t="shared" ref="M10:M27" si="4">I11+E11</f>
        <v>153</v>
      </c>
      <c r="N11" s="12"/>
      <c r="O11" s="12">
        <v>380</v>
      </c>
      <c r="P11" s="12">
        <v>2</v>
      </c>
      <c r="Q11" s="12">
        <v>382</v>
      </c>
      <c r="R11" s="12"/>
      <c r="S11" s="14">
        <f t="shared" ref="S10:S60" si="5">IF(O11=0,"--",K11/O11)</f>
        <v>0.4</v>
      </c>
      <c r="T11" s="10">
        <f t="shared" si="0"/>
        <v>0.5</v>
      </c>
      <c r="U11" s="14">
        <f t="shared" si="1"/>
        <v>0.40052356020942409</v>
      </c>
    </row>
    <row r="12" spans="1:21">
      <c r="A12" s="8" t="s">
        <v>50</v>
      </c>
      <c r="B12" s="7" t="s">
        <v>52</v>
      </c>
      <c r="C12" s="12">
        <v>74</v>
      </c>
      <c r="D12" s="12">
        <v>1</v>
      </c>
      <c r="E12" s="12">
        <v>75</v>
      </c>
      <c r="F12" s="12"/>
      <c r="G12" s="12">
        <v>11</v>
      </c>
      <c r="H12" s="12">
        <v>0</v>
      </c>
      <c r="I12" s="12">
        <v>11</v>
      </c>
      <c r="J12" s="12"/>
      <c r="K12" s="12">
        <f t="shared" si="2"/>
        <v>85</v>
      </c>
      <c r="L12" s="12">
        <f t="shared" si="3"/>
        <v>1</v>
      </c>
      <c r="M12" s="12">
        <f t="shared" si="4"/>
        <v>86</v>
      </c>
      <c r="N12" s="12"/>
      <c r="O12" s="12">
        <v>261</v>
      </c>
      <c r="P12" s="12">
        <v>4</v>
      </c>
      <c r="Q12" s="12">
        <v>265</v>
      </c>
      <c r="R12" s="12"/>
      <c r="S12" s="14">
        <f t="shared" si="5"/>
        <v>0.32567049808429116</v>
      </c>
      <c r="T12" s="14">
        <f t="shared" si="0"/>
        <v>0.25</v>
      </c>
      <c r="U12" s="14">
        <f t="shared" si="1"/>
        <v>0.32452830188679244</v>
      </c>
    </row>
    <row r="13" spans="1:21">
      <c r="A13" s="8" t="s">
        <v>50</v>
      </c>
      <c r="B13" s="7" t="s">
        <v>53</v>
      </c>
      <c r="C13" s="12">
        <v>5</v>
      </c>
      <c r="D13" s="12">
        <v>0</v>
      </c>
      <c r="E13" s="12">
        <v>5</v>
      </c>
      <c r="F13" s="12"/>
      <c r="G13" s="12">
        <v>1</v>
      </c>
      <c r="H13" s="12">
        <v>0</v>
      </c>
      <c r="I13" s="12">
        <v>1</v>
      </c>
      <c r="J13" s="12"/>
      <c r="K13" s="12">
        <f t="shared" si="2"/>
        <v>6</v>
      </c>
      <c r="L13" s="12">
        <f t="shared" si="3"/>
        <v>0</v>
      </c>
      <c r="M13" s="12">
        <f t="shared" si="4"/>
        <v>6</v>
      </c>
      <c r="N13" s="12"/>
      <c r="O13" s="12">
        <v>18</v>
      </c>
      <c r="P13" s="12">
        <v>0</v>
      </c>
      <c r="Q13" s="12">
        <v>18</v>
      </c>
      <c r="R13" s="12"/>
      <c r="S13" s="14">
        <f t="shared" si="5"/>
        <v>0.33333333333333331</v>
      </c>
      <c r="T13" s="14" t="str">
        <f t="shared" si="0"/>
        <v>--</v>
      </c>
      <c r="U13" s="14">
        <f t="shared" si="1"/>
        <v>0.33333333333333331</v>
      </c>
    </row>
    <row r="14" spans="1:21">
      <c r="A14" s="8" t="s">
        <v>50</v>
      </c>
      <c r="B14" s="7" t="s">
        <v>54</v>
      </c>
      <c r="C14" s="12"/>
      <c r="D14" s="12"/>
      <c r="E14" s="12"/>
      <c r="F14" s="12"/>
      <c r="G14" s="12">
        <v>2</v>
      </c>
      <c r="H14" s="12">
        <v>0</v>
      </c>
      <c r="I14" s="12">
        <v>2</v>
      </c>
      <c r="J14" s="12"/>
      <c r="K14" s="12">
        <f t="shared" si="2"/>
        <v>2</v>
      </c>
      <c r="L14" s="12">
        <f t="shared" si="3"/>
        <v>0</v>
      </c>
      <c r="M14" s="12">
        <f t="shared" si="4"/>
        <v>2</v>
      </c>
      <c r="N14" s="12"/>
      <c r="O14" s="12">
        <v>41</v>
      </c>
      <c r="P14" s="12">
        <v>0</v>
      </c>
      <c r="Q14" s="12">
        <v>41</v>
      </c>
      <c r="R14" s="12"/>
      <c r="S14" s="14">
        <f t="shared" si="5"/>
        <v>4.878048780487805E-2</v>
      </c>
      <c r="T14" s="10" t="str">
        <f t="shared" si="0"/>
        <v>--</v>
      </c>
      <c r="U14" s="14">
        <f t="shared" si="1"/>
        <v>4.878048780487805E-2</v>
      </c>
    </row>
    <row r="15" spans="1:21">
      <c r="A15" s="8" t="s">
        <v>50</v>
      </c>
      <c r="B15" s="7" t="s">
        <v>55</v>
      </c>
      <c r="C15" s="12">
        <v>4</v>
      </c>
      <c r="D15" s="12">
        <v>0</v>
      </c>
      <c r="E15" s="12">
        <v>4</v>
      </c>
      <c r="F15" s="12"/>
      <c r="G15" s="12">
        <v>1</v>
      </c>
      <c r="H15" s="12">
        <v>0</v>
      </c>
      <c r="I15" s="12">
        <v>1</v>
      </c>
      <c r="J15" s="12"/>
      <c r="K15" s="12">
        <f t="shared" si="2"/>
        <v>5</v>
      </c>
      <c r="L15" s="12">
        <f t="shared" si="3"/>
        <v>0</v>
      </c>
      <c r="M15" s="12">
        <f t="shared" si="4"/>
        <v>5</v>
      </c>
      <c r="N15" s="12"/>
      <c r="O15" s="12">
        <v>47</v>
      </c>
      <c r="P15" s="12">
        <v>0</v>
      </c>
      <c r="Q15" s="12">
        <v>47</v>
      </c>
      <c r="R15" s="12"/>
      <c r="S15" s="14">
        <f t="shared" si="5"/>
        <v>0.10638297872340426</v>
      </c>
      <c r="T15" s="10" t="str">
        <f t="shared" si="0"/>
        <v>--</v>
      </c>
      <c r="U15" s="14">
        <f t="shared" si="1"/>
        <v>0.10638297872340426</v>
      </c>
    </row>
    <row r="16" spans="1:21">
      <c r="A16" s="8" t="s">
        <v>50</v>
      </c>
      <c r="B16" s="7" t="s">
        <v>56</v>
      </c>
      <c r="C16" s="12">
        <v>2</v>
      </c>
      <c r="D16" s="12">
        <v>0</v>
      </c>
      <c r="E16" s="12">
        <v>2</v>
      </c>
      <c r="F16" s="12"/>
      <c r="G16" s="12">
        <v>4</v>
      </c>
      <c r="H16" s="12">
        <v>0</v>
      </c>
      <c r="I16" s="12">
        <v>4</v>
      </c>
      <c r="J16" s="12"/>
      <c r="K16" s="12">
        <f t="shared" si="2"/>
        <v>6</v>
      </c>
      <c r="L16" s="12">
        <f t="shared" si="3"/>
        <v>0</v>
      </c>
      <c r="M16" s="12">
        <f t="shared" si="4"/>
        <v>6</v>
      </c>
      <c r="N16" s="12"/>
      <c r="O16" s="12">
        <v>13</v>
      </c>
      <c r="P16" s="12">
        <v>0</v>
      </c>
      <c r="Q16" s="12">
        <v>13</v>
      </c>
      <c r="R16" s="12"/>
      <c r="S16" s="14">
        <f t="shared" si="5"/>
        <v>0.46153846153846156</v>
      </c>
      <c r="T16" s="10" t="str">
        <f t="shared" si="0"/>
        <v>--</v>
      </c>
      <c r="U16" s="14">
        <f t="shared" si="1"/>
        <v>0.46153846153846156</v>
      </c>
    </row>
    <row r="17" spans="1:21">
      <c r="A17" s="8" t="s">
        <v>50</v>
      </c>
      <c r="B17" s="7" t="s">
        <v>57</v>
      </c>
      <c r="C17" s="12">
        <v>4</v>
      </c>
      <c r="D17" s="12">
        <v>0</v>
      </c>
      <c r="E17" s="12">
        <v>4</v>
      </c>
      <c r="F17" s="12"/>
      <c r="G17" s="12">
        <v>6</v>
      </c>
      <c r="H17" s="12">
        <v>0</v>
      </c>
      <c r="I17" s="12">
        <v>6</v>
      </c>
      <c r="J17" s="12"/>
      <c r="K17" s="12">
        <f t="shared" si="2"/>
        <v>10</v>
      </c>
      <c r="L17" s="12">
        <f t="shared" si="3"/>
        <v>0</v>
      </c>
      <c r="M17" s="12">
        <f t="shared" si="4"/>
        <v>10</v>
      </c>
      <c r="N17" s="12"/>
      <c r="O17" s="12">
        <v>51</v>
      </c>
      <c r="P17" s="12">
        <v>0</v>
      </c>
      <c r="Q17" s="12">
        <v>51</v>
      </c>
      <c r="R17" s="12"/>
      <c r="S17" s="14">
        <f t="shared" si="5"/>
        <v>0.19607843137254902</v>
      </c>
      <c r="T17" s="10" t="str">
        <f t="shared" si="0"/>
        <v>--</v>
      </c>
      <c r="U17" s="14">
        <f t="shared" si="1"/>
        <v>0.19607843137254902</v>
      </c>
    </row>
    <row r="18" spans="1:21">
      <c r="A18" s="8">
        <v>507</v>
      </c>
      <c r="B18" s="7" t="s">
        <v>7</v>
      </c>
      <c r="C18" s="12">
        <v>188</v>
      </c>
      <c r="D18" s="12">
        <v>0</v>
      </c>
      <c r="E18" s="12">
        <v>188</v>
      </c>
      <c r="F18" s="12"/>
      <c r="G18" s="12">
        <v>10</v>
      </c>
      <c r="H18" s="12">
        <v>0</v>
      </c>
      <c r="I18" s="12">
        <v>10</v>
      </c>
      <c r="J18" s="12"/>
      <c r="K18" s="12">
        <f t="shared" si="2"/>
        <v>198</v>
      </c>
      <c r="L18" s="12">
        <f t="shared" si="3"/>
        <v>0</v>
      </c>
      <c r="M18" s="12">
        <f t="shared" si="4"/>
        <v>198</v>
      </c>
      <c r="N18" s="12"/>
      <c r="O18" s="12">
        <v>390</v>
      </c>
      <c r="P18" s="12">
        <v>0</v>
      </c>
      <c r="Q18" s="12">
        <v>390</v>
      </c>
      <c r="R18" s="12"/>
      <c r="S18" s="14">
        <f t="shared" si="5"/>
        <v>0.50769230769230766</v>
      </c>
      <c r="T18" s="14" t="str">
        <f t="shared" si="0"/>
        <v>--</v>
      </c>
      <c r="U18" s="14">
        <f t="shared" si="1"/>
        <v>0.50769230769230766</v>
      </c>
    </row>
    <row r="19" spans="1:21">
      <c r="A19" s="8">
        <v>502</v>
      </c>
      <c r="B19" s="7" t="s">
        <v>2</v>
      </c>
      <c r="C19" s="12">
        <v>853</v>
      </c>
      <c r="D19" s="12">
        <v>46</v>
      </c>
      <c r="E19" s="12">
        <v>899</v>
      </c>
      <c r="F19" s="12"/>
      <c r="G19" s="12">
        <v>113</v>
      </c>
      <c r="H19" s="12">
        <v>6</v>
      </c>
      <c r="I19" s="12">
        <v>119</v>
      </c>
      <c r="J19" s="12"/>
      <c r="K19" s="12">
        <f t="shared" si="2"/>
        <v>966</v>
      </c>
      <c r="L19" s="12">
        <f t="shared" si="3"/>
        <v>52</v>
      </c>
      <c r="M19" s="12">
        <f t="shared" si="4"/>
        <v>1018</v>
      </c>
      <c r="N19" s="12"/>
      <c r="O19" s="12">
        <v>1793</v>
      </c>
      <c r="P19" s="12">
        <v>84</v>
      </c>
      <c r="Q19" s="12">
        <v>1877</v>
      </c>
      <c r="R19" s="12"/>
      <c r="S19" s="14">
        <f t="shared" si="5"/>
        <v>0.53876185164528723</v>
      </c>
      <c r="T19" s="14">
        <f t="shared" si="0"/>
        <v>0.61904761904761907</v>
      </c>
      <c r="U19" s="14">
        <f t="shared" si="1"/>
        <v>0.54235482152370806</v>
      </c>
    </row>
    <row r="20" spans="1:21">
      <c r="A20" s="8">
        <v>509</v>
      </c>
      <c r="B20" s="7" t="s">
        <v>8</v>
      </c>
      <c r="C20" s="12">
        <v>251</v>
      </c>
      <c r="D20" s="12">
        <v>10</v>
      </c>
      <c r="E20" s="12">
        <v>261</v>
      </c>
      <c r="F20" s="12"/>
      <c r="G20" s="12">
        <v>31</v>
      </c>
      <c r="H20" s="12">
        <v>1</v>
      </c>
      <c r="I20" s="12">
        <v>32</v>
      </c>
      <c r="J20" s="12"/>
      <c r="K20" s="12">
        <f t="shared" si="2"/>
        <v>282</v>
      </c>
      <c r="L20" s="12">
        <f t="shared" si="3"/>
        <v>11</v>
      </c>
      <c r="M20" s="12">
        <f t="shared" si="4"/>
        <v>293</v>
      </c>
      <c r="N20" s="12"/>
      <c r="O20" s="12">
        <v>645</v>
      </c>
      <c r="P20" s="12">
        <v>27</v>
      </c>
      <c r="Q20" s="12">
        <v>672</v>
      </c>
      <c r="R20" s="12"/>
      <c r="S20" s="14">
        <f t="shared" si="5"/>
        <v>0.43720930232558142</v>
      </c>
      <c r="T20" s="14">
        <f t="shared" si="0"/>
        <v>0.40740740740740738</v>
      </c>
      <c r="U20" s="14">
        <f t="shared" si="1"/>
        <v>0.43601190476190477</v>
      </c>
    </row>
    <row r="21" spans="1:21">
      <c r="A21" s="8">
        <v>512</v>
      </c>
      <c r="B21" s="7" t="s">
        <v>11</v>
      </c>
      <c r="C21" s="12">
        <v>261</v>
      </c>
      <c r="D21" s="12">
        <v>27</v>
      </c>
      <c r="E21" s="12">
        <v>288</v>
      </c>
      <c r="F21" s="12"/>
      <c r="G21" s="12">
        <v>54</v>
      </c>
      <c r="H21" s="12">
        <v>2</v>
      </c>
      <c r="I21" s="12">
        <v>56</v>
      </c>
      <c r="J21" s="12"/>
      <c r="K21" s="12">
        <f t="shared" si="2"/>
        <v>315</v>
      </c>
      <c r="L21" s="12">
        <f t="shared" si="3"/>
        <v>29</v>
      </c>
      <c r="M21" s="12">
        <f t="shared" si="4"/>
        <v>344</v>
      </c>
      <c r="N21" s="12"/>
      <c r="O21" s="12">
        <v>604</v>
      </c>
      <c r="P21" s="12">
        <v>35</v>
      </c>
      <c r="Q21" s="12">
        <v>639</v>
      </c>
      <c r="R21" s="12"/>
      <c r="S21" s="14">
        <f t="shared" si="5"/>
        <v>0.52152317880794707</v>
      </c>
      <c r="T21" s="14">
        <f t="shared" si="0"/>
        <v>0.82857142857142863</v>
      </c>
      <c r="U21" s="14">
        <f t="shared" si="1"/>
        <v>0.53834115805946792</v>
      </c>
    </row>
    <row r="22" spans="1:21">
      <c r="A22" s="8">
        <v>540</v>
      </c>
      <c r="B22" s="7" t="s">
        <v>37</v>
      </c>
      <c r="C22" s="12">
        <v>69</v>
      </c>
      <c r="D22" s="12">
        <v>2</v>
      </c>
      <c r="E22" s="12">
        <v>71</v>
      </c>
      <c r="F22" s="12"/>
      <c r="G22" s="12">
        <v>6</v>
      </c>
      <c r="H22" s="12">
        <v>0</v>
      </c>
      <c r="I22" s="12">
        <v>6</v>
      </c>
      <c r="J22" s="12"/>
      <c r="K22" s="12">
        <f t="shared" si="2"/>
        <v>75</v>
      </c>
      <c r="L22" s="12">
        <f t="shared" si="3"/>
        <v>2</v>
      </c>
      <c r="M22" s="12">
        <f t="shared" si="4"/>
        <v>77</v>
      </c>
      <c r="N22" s="12"/>
      <c r="O22" s="12">
        <v>139</v>
      </c>
      <c r="P22" s="12">
        <v>3</v>
      </c>
      <c r="Q22" s="12">
        <v>142</v>
      </c>
      <c r="R22" s="12"/>
      <c r="S22" s="14">
        <f t="shared" si="5"/>
        <v>0.53956834532374098</v>
      </c>
      <c r="T22" s="10">
        <f t="shared" si="0"/>
        <v>0.66666666666666663</v>
      </c>
      <c r="U22" s="14">
        <f t="shared" si="1"/>
        <v>0.54225352112676062</v>
      </c>
    </row>
    <row r="23" spans="1:21">
      <c r="A23" s="8">
        <v>519</v>
      </c>
      <c r="B23" s="7" t="s">
        <v>18</v>
      </c>
      <c r="C23" s="12">
        <v>63</v>
      </c>
      <c r="D23" s="12">
        <v>1</v>
      </c>
      <c r="E23" s="12">
        <v>64</v>
      </c>
      <c r="F23" s="12"/>
      <c r="G23" s="12">
        <v>5</v>
      </c>
      <c r="H23" s="12">
        <v>0</v>
      </c>
      <c r="I23" s="12">
        <v>5</v>
      </c>
      <c r="J23" s="12"/>
      <c r="K23" s="12">
        <f t="shared" si="2"/>
        <v>68</v>
      </c>
      <c r="L23" s="12">
        <f t="shared" si="3"/>
        <v>1</v>
      </c>
      <c r="M23" s="12">
        <f t="shared" si="4"/>
        <v>69</v>
      </c>
      <c r="N23" s="12"/>
      <c r="O23" s="12">
        <v>164</v>
      </c>
      <c r="P23" s="12">
        <v>4</v>
      </c>
      <c r="Q23" s="12">
        <v>168</v>
      </c>
      <c r="R23" s="12"/>
      <c r="S23" s="14">
        <f t="shared" si="5"/>
        <v>0.41463414634146339</v>
      </c>
      <c r="T23" s="14">
        <f t="shared" si="0"/>
        <v>0.25</v>
      </c>
      <c r="U23" s="14">
        <f t="shared" si="1"/>
        <v>0.4107142857142857</v>
      </c>
    </row>
    <row r="24" spans="1:21">
      <c r="A24" s="8">
        <v>514</v>
      </c>
      <c r="B24" s="7" t="s">
        <v>13</v>
      </c>
      <c r="C24" s="12">
        <v>180</v>
      </c>
      <c r="D24" s="12">
        <v>6</v>
      </c>
      <c r="E24" s="12">
        <v>186</v>
      </c>
      <c r="F24" s="12"/>
      <c r="G24" s="12">
        <v>14</v>
      </c>
      <c r="H24" s="12">
        <v>0</v>
      </c>
      <c r="I24" s="12">
        <v>14</v>
      </c>
      <c r="J24" s="12"/>
      <c r="K24" s="12">
        <f t="shared" si="2"/>
        <v>194</v>
      </c>
      <c r="L24" s="12">
        <f t="shared" si="3"/>
        <v>6</v>
      </c>
      <c r="M24" s="12">
        <f t="shared" si="4"/>
        <v>200</v>
      </c>
      <c r="N24" s="12"/>
      <c r="O24" s="12">
        <v>472</v>
      </c>
      <c r="P24" s="12">
        <v>14</v>
      </c>
      <c r="Q24" s="12">
        <v>486</v>
      </c>
      <c r="R24" s="12"/>
      <c r="S24" s="14">
        <f t="shared" si="5"/>
        <v>0.41101694915254239</v>
      </c>
      <c r="T24" s="14">
        <f t="shared" si="0"/>
        <v>0.42857142857142855</v>
      </c>
      <c r="U24" s="14">
        <f t="shared" si="1"/>
        <v>0.41152263374485598</v>
      </c>
    </row>
    <row r="25" spans="1:21" s="3" customFormat="1">
      <c r="A25" s="8">
        <v>529</v>
      </c>
      <c r="B25" s="7" t="s">
        <v>58</v>
      </c>
      <c r="C25" s="11" t="s">
        <v>68</v>
      </c>
      <c r="D25" s="11" t="s">
        <v>69</v>
      </c>
      <c r="E25" s="11" t="s">
        <v>70</v>
      </c>
      <c r="F25" s="12"/>
      <c r="G25" s="11" t="s">
        <v>71</v>
      </c>
      <c r="H25" s="11" t="s">
        <v>72</v>
      </c>
      <c r="I25" s="11" t="s">
        <v>73</v>
      </c>
      <c r="J25" s="12"/>
      <c r="K25" s="11" t="s">
        <v>74</v>
      </c>
      <c r="L25" s="11" t="s">
        <v>75</v>
      </c>
      <c r="M25" s="11" t="s">
        <v>76</v>
      </c>
      <c r="N25" s="12"/>
      <c r="O25" s="11" t="s">
        <v>77</v>
      </c>
      <c r="P25" s="11" t="s">
        <v>78</v>
      </c>
      <c r="Q25" s="11" t="s">
        <v>79</v>
      </c>
      <c r="R25" s="12"/>
      <c r="S25" s="10" t="s">
        <v>80</v>
      </c>
      <c r="T25" s="10" t="s">
        <v>81</v>
      </c>
      <c r="U25" s="10" t="s">
        <v>82</v>
      </c>
    </row>
    <row r="26" spans="1:21">
      <c r="A26" s="8" t="s">
        <v>50</v>
      </c>
      <c r="B26" s="7" t="s">
        <v>59</v>
      </c>
      <c r="C26" s="12">
        <v>14</v>
      </c>
      <c r="D26" s="12">
        <v>0</v>
      </c>
      <c r="E26" s="12">
        <v>14</v>
      </c>
      <c r="F26" s="12"/>
      <c r="G26" s="12">
        <v>4</v>
      </c>
      <c r="H26" s="12">
        <v>0</v>
      </c>
      <c r="I26" s="12">
        <v>4</v>
      </c>
      <c r="J26" s="12"/>
      <c r="K26" s="12">
        <f t="shared" si="2"/>
        <v>18</v>
      </c>
      <c r="L26" s="12">
        <f t="shared" si="3"/>
        <v>0</v>
      </c>
      <c r="M26" s="12">
        <f t="shared" si="4"/>
        <v>18</v>
      </c>
      <c r="N26" s="12"/>
      <c r="O26" s="12">
        <v>66</v>
      </c>
      <c r="P26" s="12">
        <v>1</v>
      </c>
      <c r="Q26" s="12">
        <v>67</v>
      </c>
      <c r="R26" s="12"/>
      <c r="S26" s="14">
        <f t="shared" si="5"/>
        <v>0.27272727272727271</v>
      </c>
      <c r="T26" s="14">
        <f t="shared" si="0"/>
        <v>0</v>
      </c>
      <c r="U26" s="14">
        <f t="shared" si="1"/>
        <v>0.26865671641791045</v>
      </c>
    </row>
    <row r="27" spans="1:21">
      <c r="A27" s="8" t="s">
        <v>50</v>
      </c>
      <c r="B27" s="7" t="s">
        <v>60</v>
      </c>
      <c r="C27" s="12">
        <v>46</v>
      </c>
      <c r="D27" s="12">
        <v>1</v>
      </c>
      <c r="E27" s="12">
        <v>47</v>
      </c>
      <c r="F27" s="12"/>
      <c r="G27" s="12">
        <v>19</v>
      </c>
      <c r="H27" s="12">
        <v>0</v>
      </c>
      <c r="I27" s="12">
        <v>19</v>
      </c>
      <c r="J27" s="12"/>
      <c r="K27" s="12">
        <f t="shared" si="2"/>
        <v>65</v>
      </c>
      <c r="L27" s="12">
        <f t="shared" si="3"/>
        <v>1</v>
      </c>
      <c r="M27" s="12">
        <f t="shared" si="4"/>
        <v>66</v>
      </c>
      <c r="N27" s="12"/>
      <c r="O27" s="12">
        <v>172</v>
      </c>
      <c r="P27" s="12">
        <v>2</v>
      </c>
      <c r="Q27" s="12">
        <v>174</v>
      </c>
      <c r="R27" s="12"/>
      <c r="S27" s="14">
        <f t="shared" si="5"/>
        <v>0.37790697674418605</v>
      </c>
      <c r="T27" s="10">
        <f t="shared" si="0"/>
        <v>0.5</v>
      </c>
      <c r="U27" s="14">
        <f t="shared" si="1"/>
        <v>0.37931034482758619</v>
      </c>
    </row>
    <row r="28" spans="1:21">
      <c r="A28" s="8" t="s">
        <v>50</v>
      </c>
      <c r="B28" s="7" t="s">
        <v>61</v>
      </c>
      <c r="C28" s="12">
        <v>57</v>
      </c>
      <c r="D28" s="12">
        <v>8</v>
      </c>
      <c r="E28" s="12">
        <v>65</v>
      </c>
      <c r="F28" s="12"/>
      <c r="G28" s="12">
        <v>46</v>
      </c>
      <c r="H28" s="12">
        <v>5</v>
      </c>
      <c r="I28" s="12">
        <v>51</v>
      </c>
      <c r="J28" s="12"/>
      <c r="K28" s="12">
        <f t="shared" ref="K28:K58" si="6">G28+C28</f>
        <v>103</v>
      </c>
      <c r="L28" s="12">
        <f t="shared" ref="L28:L58" si="7">H28+D28</f>
        <v>13</v>
      </c>
      <c r="M28" s="12">
        <f t="shared" ref="M28:M58" si="8">I28+E28</f>
        <v>116</v>
      </c>
      <c r="N28" s="12"/>
      <c r="O28" s="12">
        <v>275</v>
      </c>
      <c r="P28" s="12">
        <v>34</v>
      </c>
      <c r="Q28" s="12">
        <v>309</v>
      </c>
      <c r="R28" s="12"/>
      <c r="S28" s="14">
        <f t="shared" si="5"/>
        <v>0.37454545454545457</v>
      </c>
      <c r="T28" s="14">
        <f t="shared" si="0"/>
        <v>0.38235294117647056</v>
      </c>
      <c r="U28" s="14">
        <f t="shared" si="1"/>
        <v>0.37540453074433655</v>
      </c>
    </row>
    <row r="29" spans="1:21">
      <c r="A29" s="8" t="s">
        <v>50</v>
      </c>
      <c r="B29" s="7" t="s">
        <v>62</v>
      </c>
      <c r="C29" s="12">
        <v>454</v>
      </c>
      <c r="D29" s="12">
        <v>1</v>
      </c>
      <c r="E29" s="12">
        <v>455</v>
      </c>
      <c r="F29" s="12"/>
      <c r="G29" s="12">
        <v>49</v>
      </c>
      <c r="H29" s="12">
        <v>2</v>
      </c>
      <c r="I29" s="12">
        <v>51</v>
      </c>
      <c r="J29" s="12"/>
      <c r="K29" s="12">
        <f t="shared" si="6"/>
        <v>503</v>
      </c>
      <c r="L29" s="12">
        <f t="shared" si="7"/>
        <v>3</v>
      </c>
      <c r="M29" s="12">
        <f t="shared" si="8"/>
        <v>506</v>
      </c>
      <c r="N29" s="12"/>
      <c r="O29" s="12">
        <v>685</v>
      </c>
      <c r="P29" s="12">
        <v>8</v>
      </c>
      <c r="Q29" s="12">
        <v>693</v>
      </c>
      <c r="R29" s="12"/>
      <c r="S29" s="14">
        <f t="shared" si="5"/>
        <v>0.73430656934306571</v>
      </c>
      <c r="T29" s="14">
        <f t="shared" si="0"/>
        <v>0.375</v>
      </c>
      <c r="U29" s="14">
        <f t="shared" si="1"/>
        <v>0.73015873015873012</v>
      </c>
    </row>
    <row r="30" spans="1:21">
      <c r="A30" s="8">
        <v>513</v>
      </c>
      <c r="B30" s="7" t="s">
        <v>12</v>
      </c>
      <c r="C30" s="12">
        <v>244</v>
      </c>
      <c r="D30" s="12">
        <v>6</v>
      </c>
      <c r="E30" s="12">
        <v>250</v>
      </c>
      <c r="F30" s="12"/>
      <c r="G30" s="12">
        <v>21</v>
      </c>
      <c r="H30" s="12">
        <v>0</v>
      </c>
      <c r="I30" s="12">
        <v>21</v>
      </c>
      <c r="J30" s="12"/>
      <c r="K30" s="12">
        <f t="shared" si="6"/>
        <v>265</v>
      </c>
      <c r="L30" s="12">
        <f t="shared" si="7"/>
        <v>6</v>
      </c>
      <c r="M30" s="12">
        <f t="shared" si="8"/>
        <v>271</v>
      </c>
      <c r="N30" s="12"/>
      <c r="O30" s="12">
        <v>508</v>
      </c>
      <c r="P30" s="12">
        <v>10</v>
      </c>
      <c r="Q30" s="12">
        <v>518</v>
      </c>
      <c r="R30" s="12"/>
      <c r="S30" s="14">
        <f t="shared" si="5"/>
        <v>0.52165354330708658</v>
      </c>
      <c r="T30" s="14">
        <f t="shared" si="0"/>
        <v>0.6</v>
      </c>
      <c r="U30" s="14">
        <f t="shared" si="1"/>
        <v>0.52316602316602312</v>
      </c>
    </row>
    <row r="31" spans="1:21">
      <c r="A31" s="8">
        <v>525</v>
      </c>
      <c r="B31" s="7" t="s">
        <v>24</v>
      </c>
      <c r="C31" s="12">
        <v>599</v>
      </c>
      <c r="D31" s="12">
        <v>22</v>
      </c>
      <c r="E31" s="12">
        <v>621</v>
      </c>
      <c r="F31" s="12"/>
      <c r="G31" s="12">
        <v>75</v>
      </c>
      <c r="H31" s="12">
        <v>0</v>
      </c>
      <c r="I31" s="12">
        <v>75</v>
      </c>
      <c r="J31" s="12"/>
      <c r="K31" s="12">
        <f t="shared" si="6"/>
        <v>674</v>
      </c>
      <c r="L31" s="12">
        <f t="shared" si="7"/>
        <v>22</v>
      </c>
      <c r="M31" s="12">
        <f t="shared" si="8"/>
        <v>696</v>
      </c>
      <c r="N31" s="12"/>
      <c r="O31" s="12">
        <v>1235</v>
      </c>
      <c r="P31" s="12">
        <v>39</v>
      </c>
      <c r="Q31" s="12">
        <v>1274</v>
      </c>
      <c r="R31" s="12"/>
      <c r="S31" s="14">
        <f t="shared" si="5"/>
        <v>0.54574898785425097</v>
      </c>
      <c r="T31" s="14">
        <f t="shared" si="0"/>
        <v>0.5641025641025641</v>
      </c>
      <c r="U31" s="14">
        <f t="shared" si="1"/>
        <v>0.54631083202511777</v>
      </c>
    </row>
    <row r="32" spans="1:21">
      <c r="A32" s="8">
        <v>520</v>
      </c>
      <c r="B32" s="7" t="s">
        <v>19</v>
      </c>
      <c r="C32" s="12">
        <v>232</v>
      </c>
      <c r="D32" s="12">
        <v>12</v>
      </c>
      <c r="E32" s="12">
        <v>244</v>
      </c>
      <c r="F32" s="12"/>
      <c r="G32" s="12">
        <v>13</v>
      </c>
      <c r="H32" s="12">
        <v>0</v>
      </c>
      <c r="I32" s="12">
        <v>13</v>
      </c>
      <c r="J32" s="12"/>
      <c r="K32" s="12">
        <f t="shared" si="6"/>
        <v>245</v>
      </c>
      <c r="L32" s="12">
        <f t="shared" si="7"/>
        <v>12</v>
      </c>
      <c r="M32" s="12">
        <f t="shared" si="8"/>
        <v>257</v>
      </c>
      <c r="N32" s="12"/>
      <c r="O32" s="12">
        <v>472</v>
      </c>
      <c r="P32" s="12">
        <v>19</v>
      </c>
      <c r="Q32" s="12">
        <v>491</v>
      </c>
      <c r="R32" s="12"/>
      <c r="S32" s="14">
        <f t="shared" si="5"/>
        <v>0.51906779661016944</v>
      </c>
      <c r="T32" s="14">
        <f t="shared" si="0"/>
        <v>0.63157894736842102</v>
      </c>
      <c r="U32" s="14">
        <f t="shared" si="1"/>
        <v>0.52342158859470467</v>
      </c>
    </row>
    <row r="33" spans="1:21">
      <c r="A33" s="8">
        <v>501</v>
      </c>
      <c r="B33" s="7" t="s">
        <v>1</v>
      </c>
      <c r="C33" s="12">
        <v>127</v>
      </c>
      <c r="D33" s="12">
        <v>6</v>
      </c>
      <c r="E33" s="12">
        <v>133</v>
      </c>
      <c r="F33" s="12"/>
      <c r="G33" s="12">
        <v>24</v>
      </c>
      <c r="H33" s="12">
        <v>0</v>
      </c>
      <c r="I33" s="12">
        <v>24</v>
      </c>
      <c r="J33" s="12"/>
      <c r="K33" s="12">
        <f t="shared" si="6"/>
        <v>151</v>
      </c>
      <c r="L33" s="12">
        <f t="shared" si="7"/>
        <v>6</v>
      </c>
      <c r="M33" s="12">
        <f t="shared" si="8"/>
        <v>157</v>
      </c>
      <c r="N33" s="12"/>
      <c r="O33" s="12">
        <v>368</v>
      </c>
      <c r="P33" s="12">
        <v>15</v>
      </c>
      <c r="Q33" s="12">
        <v>383</v>
      </c>
      <c r="R33" s="12"/>
      <c r="S33" s="14">
        <f t="shared" si="5"/>
        <v>0.41032608695652173</v>
      </c>
      <c r="T33" s="14">
        <f t="shared" si="0"/>
        <v>0.4</v>
      </c>
      <c r="U33" s="14">
        <f t="shared" si="1"/>
        <v>0.40992167101827676</v>
      </c>
    </row>
    <row r="34" spans="1:21">
      <c r="A34" s="8">
        <v>523</v>
      </c>
      <c r="B34" s="7" t="s">
        <v>22</v>
      </c>
      <c r="C34" s="12">
        <v>113</v>
      </c>
      <c r="D34" s="12">
        <v>2</v>
      </c>
      <c r="E34" s="12">
        <v>115</v>
      </c>
      <c r="F34" s="12"/>
      <c r="G34" s="12">
        <v>16</v>
      </c>
      <c r="H34" s="12">
        <v>1</v>
      </c>
      <c r="I34" s="12">
        <v>17</v>
      </c>
      <c r="J34" s="12"/>
      <c r="K34" s="12">
        <f t="shared" si="6"/>
        <v>129</v>
      </c>
      <c r="L34" s="12">
        <f t="shared" si="7"/>
        <v>3</v>
      </c>
      <c r="M34" s="12">
        <f t="shared" si="8"/>
        <v>132</v>
      </c>
      <c r="N34" s="12"/>
      <c r="O34" s="12">
        <v>305</v>
      </c>
      <c r="P34" s="12">
        <v>6</v>
      </c>
      <c r="Q34" s="12">
        <v>311</v>
      </c>
      <c r="R34" s="12"/>
      <c r="S34" s="14">
        <f t="shared" si="5"/>
        <v>0.42295081967213116</v>
      </c>
      <c r="T34" s="14">
        <f t="shared" si="0"/>
        <v>0.5</v>
      </c>
      <c r="U34" s="14">
        <f t="shared" si="1"/>
        <v>0.42443729903536975</v>
      </c>
    </row>
    <row r="35" spans="1:21">
      <c r="A35" s="8">
        <v>532</v>
      </c>
      <c r="B35" s="7" t="s">
        <v>30</v>
      </c>
      <c r="C35" s="12">
        <v>486</v>
      </c>
      <c r="D35" s="12">
        <v>26</v>
      </c>
      <c r="E35" s="12">
        <v>512</v>
      </c>
      <c r="F35" s="12"/>
      <c r="G35" s="12">
        <v>44</v>
      </c>
      <c r="H35" s="12">
        <v>1</v>
      </c>
      <c r="I35" s="12">
        <v>45</v>
      </c>
      <c r="J35" s="12"/>
      <c r="K35" s="12">
        <f t="shared" si="6"/>
        <v>530</v>
      </c>
      <c r="L35" s="12">
        <f t="shared" si="7"/>
        <v>27</v>
      </c>
      <c r="M35" s="12">
        <f t="shared" si="8"/>
        <v>557</v>
      </c>
      <c r="N35" s="12"/>
      <c r="O35" s="12">
        <v>988</v>
      </c>
      <c r="P35" s="12">
        <v>50</v>
      </c>
      <c r="Q35" s="12">
        <v>1038</v>
      </c>
      <c r="R35" s="12"/>
      <c r="S35" s="14">
        <f t="shared" si="5"/>
        <v>0.53643724696356276</v>
      </c>
      <c r="T35" s="14">
        <f t="shared" si="0"/>
        <v>0.54</v>
      </c>
      <c r="U35" s="14">
        <f t="shared" si="1"/>
        <v>0.53660886319845857</v>
      </c>
    </row>
    <row r="36" spans="1:21">
      <c r="A36" s="8">
        <v>517</v>
      </c>
      <c r="B36" s="7" t="s">
        <v>16</v>
      </c>
      <c r="C36" s="12">
        <v>236</v>
      </c>
      <c r="D36" s="12">
        <v>14</v>
      </c>
      <c r="E36" s="12">
        <v>250</v>
      </c>
      <c r="F36" s="12"/>
      <c r="G36" s="12">
        <v>24</v>
      </c>
      <c r="H36" s="12">
        <v>1</v>
      </c>
      <c r="I36" s="12">
        <v>25</v>
      </c>
      <c r="J36" s="12"/>
      <c r="K36" s="12">
        <f t="shared" si="6"/>
        <v>260</v>
      </c>
      <c r="L36" s="12">
        <f t="shared" si="7"/>
        <v>15</v>
      </c>
      <c r="M36" s="12">
        <f t="shared" si="8"/>
        <v>275</v>
      </c>
      <c r="N36" s="12"/>
      <c r="O36" s="12">
        <v>755</v>
      </c>
      <c r="P36" s="12">
        <v>34</v>
      </c>
      <c r="Q36" s="12">
        <v>789</v>
      </c>
      <c r="R36" s="12"/>
      <c r="S36" s="14">
        <f t="shared" si="5"/>
        <v>0.3443708609271523</v>
      </c>
      <c r="T36" s="14">
        <f t="shared" si="0"/>
        <v>0.44117647058823528</v>
      </c>
      <c r="U36" s="14">
        <f t="shared" si="1"/>
        <v>0.3485424588086185</v>
      </c>
    </row>
    <row r="37" spans="1:21">
      <c r="A37" s="8">
        <v>536</v>
      </c>
      <c r="B37" s="7" t="s">
        <v>34</v>
      </c>
      <c r="C37" s="12">
        <v>320</v>
      </c>
      <c r="D37" s="12">
        <v>34</v>
      </c>
      <c r="E37" s="12">
        <v>354</v>
      </c>
      <c r="F37" s="12"/>
      <c r="G37" s="12">
        <v>36</v>
      </c>
      <c r="H37" s="12">
        <v>2</v>
      </c>
      <c r="I37" s="12">
        <v>38</v>
      </c>
      <c r="J37" s="12"/>
      <c r="K37" s="12">
        <f t="shared" si="6"/>
        <v>356</v>
      </c>
      <c r="L37" s="12">
        <f t="shared" si="7"/>
        <v>36</v>
      </c>
      <c r="M37" s="12">
        <f t="shared" si="8"/>
        <v>392</v>
      </c>
      <c r="N37" s="12"/>
      <c r="O37" s="12">
        <v>809</v>
      </c>
      <c r="P37" s="12">
        <v>75</v>
      </c>
      <c r="Q37" s="12">
        <v>884</v>
      </c>
      <c r="R37" s="12"/>
      <c r="S37" s="14">
        <f t="shared" si="5"/>
        <v>0.44004944375772559</v>
      </c>
      <c r="T37" s="14">
        <f t="shared" si="0"/>
        <v>0.48</v>
      </c>
      <c r="U37" s="14">
        <f t="shared" si="1"/>
        <v>0.4434389140271493</v>
      </c>
    </row>
    <row r="38" spans="1:21">
      <c r="A38" s="8">
        <v>526</v>
      </c>
      <c r="B38" s="7" t="s">
        <v>25</v>
      </c>
      <c r="C38" s="12">
        <v>240</v>
      </c>
      <c r="D38" s="12">
        <v>15</v>
      </c>
      <c r="E38" s="12">
        <v>255</v>
      </c>
      <c r="F38" s="12"/>
      <c r="G38" s="12">
        <v>31</v>
      </c>
      <c r="H38" s="12">
        <v>1</v>
      </c>
      <c r="I38" s="12">
        <v>32</v>
      </c>
      <c r="J38" s="12"/>
      <c r="K38" s="12">
        <f t="shared" si="6"/>
        <v>271</v>
      </c>
      <c r="L38" s="12">
        <f t="shared" si="7"/>
        <v>16</v>
      </c>
      <c r="M38" s="12">
        <f t="shared" si="8"/>
        <v>287</v>
      </c>
      <c r="N38" s="12"/>
      <c r="O38" s="12">
        <v>583</v>
      </c>
      <c r="P38" s="12">
        <v>26</v>
      </c>
      <c r="Q38" s="12">
        <v>609</v>
      </c>
      <c r="R38" s="12"/>
      <c r="S38" s="14">
        <f t="shared" si="5"/>
        <v>0.46483704974271012</v>
      </c>
      <c r="T38" s="14">
        <f t="shared" si="0"/>
        <v>0.61538461538461542</v>
      </c>
      <c r="U38" s="14">
        <f t="shared" si="1"/>
        <v>0.47126436781609193</v>
      </c>
    </row>
    <row r="39" spans="1:21">
      <c r="A39" s="8">
        <v>530</v>
      </c>
      <c r="B39" s="7" t="s">
        <v>28</v>
      </c>
      <c r="C39" s="12">
        <v>87</v>
      </c>
      <c r="D39" s="12">
        <v>6</v>
      </c>
      <c r="E39" s="12">
        <v>93</v>
      </c>
      <c r="F39" s="12"/>
      <c r="G39" s="12">
        <v>22</v>
      </c>
      <c r="H39" s="12">
        <v>0</v>
      </c>
      <c r="I39" s="12">
        <v>22</v>
      </c>
      <c r="J39" s="12"/>
      <c r="K39" s="12">
        <f t="shared" si="6"/>
        <v>109</v>
      </c>
      <c r="L39" s="12">
        <f t="shared" si="7"/>
        <v>6</v>
      </c>
      <c r="M39" s="12">
        <f t="shared" si="8"/>
        <v>115</v>
      </c>
      <c r="N39" s="12"/>
      <c r="O39" s="12">
        <v>349</v>
      </c>
      <c r="P39" s="12">
        <v>12</v>
      </c>
      <c r="Q39" s="12">
        <v>361</v>
      </c>
      <c r="R39" s="12"/>
      <c r="S39" s="14">
        <f t="shared" si="5"/>
        <v>0.31232091690544411</v>
      </c>
      <c r="T39" s="14">
        <f t="shared" si="0"/>
        <v>0.5</v>
      </c>
      <c r="U39" s="14">
        <f t="shared" si="1"/>
        <v>0.31855955678670361</v>
      </c>
    </row>
    <row r="40" spans="1:21">
      <c r="A40" s="8">
        <v>528</v>
      </c>
      <c r="B40" s="7" t="s">
        <v>27</v>
      </c>
      <c r="C40" s="12">
        <v>140</v>
      </c>
      <c r="D40" s="12">
        <v>9</v>
      </c>
      <c r="E40" s="12">
        <v>149</v>
      </c>
      <c r="F40" s="12"/>
      <c r="G40" s="12">
        <v>19</v>
      </c>
      <c r="H40" s="12">
        <v>1</v>
      </c>
      <c r="I40" s="12">
        <v>20</v>
      </c>
      <c r="J40" s="12"/>
      <c r="K40" s="12">
        <f t="shared" si="6"/>
        <v>159</v>
      </c>
      <c r="L40" s="12">
        <f t="shared" si="7"/>
        <v>10</v>
      </c>
      <c r="M40" s="12">
        <f t="shared" si="8"/>
        <v>169</v>
      </c>
      <c r="N40" s="12"/>
      <c r="O40" s="12">
        <v>297</v>
      </c>
      <c r="P40" s="12">
        <v>24</v>
      </c>
      <c r="Q40" s="12">
        <v>321</v>
      </c>
      <c r="R40" s="12"/>
      <c r="S40" s="14">
        <f t="shared" si="5"/>
        <v>0.53535353535353536</v>
      </c>
      <c r="T40" s="14">
        <f t="shared" si="0"/>
        <v>0.41666666666666669</v>
      </c>
      <c r="U40" s="14">
        <f t="shared" si="1"/>
        <v>0.52647975077881615</v>
      </c>
    </row>
    <row r="41" spans="1:21">
      <c r="A41" s="8">
        <v>524</v>
      </c>
      <c r="B41" s="7" t="s">
        <v>23</v>
      </c>
      <c r="C41" s="12">
        <v>484</v>
      </c>
      <c r="D41" s="12">
        <v>19</v>
      </c>
      <c r="E41" s="12">
        <v>503</v>
      </c>
      <c r="F41" s="12"/>
      <c r="G41" s="12">
        <v>57</v>
      </c>
      <c r="H41" s="12">
        <v>2</v>
      </c>
      <c r="I41" s="12">
        <v>59</v>
      </c>
      <c r="J41" s="12"/>
      <c r="K41" s="12">
        <f t="shared" si="6"/>
        <v>541</v>
      </c>
      <c r="L41" s="12">
        <f t="shared" si="7"/>
        <v>21</v>
      </c>
      <c r="M41" s="12">
        <f t="shared" si="8"/>
        <v>562</v>
      </c>
      <c r="N41" s="12"/>
      <c r="O41" s="12">
        <v>1036</v>
      </c>
      <c r="P41" s="12">
        <v>39</v>
      </c>
      <c r="Q41" s="12">
        <v>1075</v>
      </c>
      <c r="R41" s="12"/>
      <c r="S41" s="14">
        <f t="shared" si="5"/>
        <v>0.52220077220077221</v>
      </c>
      <c r="T41" s="14">
        <f t="shared" si="0"/>
        <v>0.53846153846153844</v>
      </c>
      <c r="U41" s="14">
        <f t="shared" si="1"/>
        <v>0.52279069767441866</v>
      </c>
    </row>
    <row r="42" spans="1:21">
      <c r="A42" s="8">
        <v>527</v>
      </c>
      <c r="B42" s="7" t="s">
        <v>26</v>
      </c>
      <c r="C42" s="12">
        <v>141</v>
      </c>
      <c r="D42" s="12">
        <v>4</v>
      </c>
      <c r="E42" s="12">
        <v>145</v>
      </c>
      <c r="F42" s="12"/>
      <c r="G42" s="12">
        <v>6</v>
      </c>
      <c r="H42" s="12">
        <v>0</v>
      </c>
      <c r="I42" s="12">
        <v>6</v>
      </c>
      <c r="J42" s="12"/>
      <c r="K42" s="12">
        <f t="shared" si="6"/>
        <v>147</v>
      </c>
      <c r="L42" s="12">
        <f t="shared" si="7"/>
        <v>4</v>
      </c>
      <c r="M42" s="12">
        <f t="shared" si="8"/>
        <v>151</v>
      </c>
      <c r="N42" s="12"/>
      <c r="O42" s="12">
        <v>298</v>
      </c>
      <c r="P42" s="12">
        <v>6</v>
      </c>
      <c r="Q42" s="12">
        <v>304</v>
      </c>
      <c r="R42" s="12"/>
      <c r="S42" s="14">
        <f t="shared" si="5"/>
        <v>0.49328859060402686</v>
      </c>
      <c r="T42" s="14">
        <f t="shared" si="0"/>
        <v>0.66666666666666663</v>
      </c>
      <c r="U42" s="14">
        <f t="shared" si="1"/>
        <v>0.49671052631578949</v>
      </c>
    </row>
    <row r="43" spans="1:21">
      <c r="A43" s="8">
        <v>535</v>
      </c>
      <c r="B43" s="7" t="s">
        <v>33</v>
      </c>
      <c r="C43" s="12">
        <v>177</v>
      </c>
      <c r="D43" s="12">
        <v>14</v>
      </c>
      <c r="E43" s="12">
        <v>191</v>
      </c>
      <c r="F43" s="12"/>
      <c r="G43" s="12">
        <v>30</v>
      </c>
      <c r="H43" s="12">
        <v>1</v>
      </c>
      <c r="I43" s="12">
        <v>31</v>
      </c>
      <c r="J43" s="12"/>
      <c r="K43" s="12">
        <f t="shared" si="6"/>
        <v>207</v>
      </c>
      <c r="L43" s="12">
        <f t="shared" si="7"/>
        <v>15</v>
      </c>
      <c r="M43" s="12">
        <f t="shared" si="8"/>
        <v>222</v>
      </c>
      <c r="N43" s="12"/>
      <c r="O43" s="12">
        <v>375</v>
      </c>
      <c r="P43" s="12">
        <v>21</v>
      </c>
      <c r="Q43" s="12">
        <v>396</v>
      </c>
      <c r="R43" s="12"/>
      <c r="S43" s="14">
        <f t="shared" si="5"/>
        <v>0.55200000000000005</v>
      </c>
      <c r="T43" s="14">
        <f t="shared" si="0"/>
        <v>0.7142857142857143</v>
      </c>
      <c r="U43" s="14">
        <f t="shared" si="1"/>
        <v>0.56060606060606055</v>
      </c>
    </row>
    <row r="44" spans="1:21">
      <c r="A44" s="8">
        <v>505</v>
      </c>
      <c r="B44" s="7" t="s">
        <v>5</v>
      </c>
      <c r="C44" s="12">
        <v>50</v>
      </c>
      <c r="D44" s="12">
        <v>1</v>
      </c>
      <c r="E44" s="12">
        <v>51</v>
      </c>
      <c r="F44" s="12"/>
      <c r="G44" s="12">
        <v>5</v>
      </c>
      <c r="H44" s="12">
        <v>0</v>
      </c>
      <c r="I44" s="12">
        <v>5</v>
      </c>
      <c r="J44" s="12"/>
      <c r="K44" s="12">
        <f t="shared" si="6"/>
        <v>55</v>
      </c>
      <c r="L44" s="12">
        <f t="shared" si="7"/>
        <v>1</v>
      </c>
      <c r="M44" s="12">
        <f t="shared" si="8"/>
        <v>56</v>
      </c>
      <c r="N44" s="12"/>
      <c r="O44" s="12">
        <v>105</v>
      </c>
      <c r="P44" s="12">
        <v>5</v>
      </c>
      <c r="Q44" s="12">
        <v>110</v>
      </c>
      <c r="R44" s="12"/>
      <c r="S44" s="14">
        <f t="shared" si="5"/>
        <v>0.52380952380952384</v>
      </c>
      <c r="T44" s="14">
        <f t="shared" si="0"/>
        <v>0.2</v>
      </c>
      <c r="U44" s="14">
        <f t="shared" si="1"/>
        <v>0.50909090909090904</v>
      </c>
    </row>
    <row r="45" spans="1:21">
      <c r="A45" s="8">
        <v>515</v>
      </c>
      <c r="B45" s="7" t="s">
        <v>14</v>
      </c>
      <c r="C45" s="12">
        <v>103</v>
      </c>
      <c r="D45" s="12">
        <v>0</v>
      </c>
      <c r="E45" s="12">
        <v>103</v>
      </c>
      <c r="F45" s="12"/>
      <c r="G45" s="12">
        <v>17</v>
      </c>
      <c r="H45" s="12">
        <v>0</v>
      </c>
      <c r="I45" s="12">
        <v>17</v>
      </c>
      <c r="J45" s="12"/>
      <c r="K45" s="12">
        <f t="shared" si="6"/>
        <v>120</v>
      </c>
      <c r="L45" s="12">
        <f t="shared" si="7"/>
        <v>0</v>
      </c>
      <c r="M45" s="12">
        <f t="shared" si="8"/>
        <v>120</v>
      </c>
      <c r="N45" s="12"/>
      <c r="O45" s="12">
        <v>236</v>
      </c>
      <c r="P45" s="12">
        <v>2</v>
      </c>
      <c r="Q45" s="12">
        <v>238</v>
      </c>
      <c r="R45" s="12"/>
      <c r="S45" s="14">
        <f t="shared" si="5"/>
        <v>0.50847457627118642</v>
      </c>
      <c r="T45" s="14">
        <f t="shared" si="0"/>
        <v>0</v>
      </c>
      <c r="U45" s="14">
        <f t="shared" si="1"/>
        <v>0.50420168067226889</v>
      </c>
    </row>
    <row r="46" spans="1:21">
      <c r="A46" s="8">
        <v>521</v>
      </c>
      <c r="B46" s="7" t="s">
        <v>20</v>
      </c>
      <c r="C46" s="12">
        <v>96</v>
      </c>
      <c r="D46" s="12">
        <v>4</v>
      </c>
      <c r="E46" s="12">
        <v>100</v>
      </c>
      <c r="F46" s="12"/>
      <c r="G46" s="12">
        <v>18</v>
      </c>
      <c r="H46" s="12">
        <v>0</v>
      </c>
      <c r="I46" s="12">
        <v>18</v>
      </c>
      <c r="J46" s="12"/>
      <c r="K46" s="12">
        <f t="shared" si="6"/>
        <v>114</v>
      </c>
      <c r="L46" s="12">
        <f t="shared" si="7"/>
        <v>4</v>
      </c>
      <c r="M46" s="12">
        <f t="shared" si="8"/>
        <v>118</v>
      </c>
      <c r="N46" s="12"/>
      <c r="O46" s="12">
        <v>384</v>
      </c>
      <c r="P46" s="12">
        <v>18</v>
      </c>
      <c r="Q46" s="12">
        <v>402</v>
      </c>
      <c r="R46" s="12"/>
      <c r="S46" s="14">
        <f t="shared" si="5"/>
        <v>0.296875</v>
      </c>
      <c r="T46" s="14">
        <f t="shared" si="0"/>
        <v>0.22222222222222221</v>
      </c>
      <c r="U46" s="14">
        <f t="shared" si="1"/>
        <v>0.29353233830845771</v>
      </c>
    </row>
    <row r="47" spans="1:21">
      <c r="A47" s="8">
        <v>537</v>
      </c>
      <c r="B47" s="7" t="s">
        <v>35</v>
      </c>
      <c r="C47" s="12">
        <v>244</v>
      </c>
      <c r="D47" s="12">
        <v>28</v>
      </c>
      <c r="E47" s="12">
        <v>272</v>
      </c>
      <c r="F47" s="12"/>
      <c r="G47" s="12">
        <v>26</v>
      </c>
      <c r="H47" s="12">
        <v>1</v>
      </c>
      <c r="I47" s="12">
        <v>27</v>
      </c>
      <c r="J47" s="12"/>
      <c r="K47" s="12">
        <f t="shared" si="6"/>
        <v>270</v>
      </c>
      <c r="L47" s="12">
        <f t="shared" si="7"/>
        <v>29</v>
      </c>
      <c r="M47" s="12">
        <f t="shared" si="8"/>
        <v>299</v>
      </c>
      <c r="N47" s="12"/>
      <c r="O47" s="12">
        <v>669</v>
      </c>
      <c r="P47" s="12">
        <v>57</v>
      </c>
      <c r="Q47" s="12">
        <v>726</v>
      </c>
      <c r="R47" s="12"/>
      <c r="S47" s="14">
        <f t="shared" si="5"/>
        <v>0.40358744394618834</v>
      </c>
      <c r="T47" s="14">
        <f t="shared" si="0"/>
        <v>0.50877192982456143</v>
      </c>
      <c r="U47" s="14">
        <f t="shared" si="1"/>
        <v>0.41184573002754821</v>
      </c>
    </row>
    <row r="48" spans="1:21">
      <c r="A48" s="8">
        <v>511</v>
      </c>
      <c r="B48" s="7" t="s">
        <v>10</v>
      </c>
      <c r="C48" s="12">
        <v>118</v>
      </c>
      <c r="D48" s="12">
        <v>6</v>
      </c>
      <c r="E48" s="12">
        <v>124</v>
      </c>
      <c r="F48" s="12"/>
      <c r="G48" s="12">
        <v>22</v>
      </c>
      <c r="H48" s="12">
        <v>0</v>
      </c>
      <c r="I48" s="12">
        <v>22</v>
      </c>
      <c r="J48" s="12"/>
      <c r="K48" s="12">
        <f t="shared" si="6"/>
        <v>140</v>
      </c>
      <c r="L48" s="12">
        <f t="shared" si="7"/>
        <v>6</v>
      </c>
      <c r="M48" s="12">
        <f t="shared" si="8"/>
        <v>146</v>
      </c>
      <c r="N48" s="12"/>
      <c r="O48" s="12">
        <v>294</v>
      </c>
      <c r="P48" s="12">
        <v>8</v>
      </c>
      <c r="Q48" s="12">
        <v>302</v>
      </c>
      <c r="R48" s="12"/>
      <c r="S48" s="14">
        <f t="shared" si="5"/>
        <v>0.47619047619047616</v>
      </c>
      <c r="T48" s="14">
        <f t="shared" si="0"/>
        <v>0.75</v>
      </c>
      <c r="U48" s="14">
        <f t="shared" si="1"/>
        <v>0.48344370860927155</v>
      </c>
    </row>
    <row r="49" spans="1:21">
      <c r="A49" s="8">
        <v>518</v>
      </c>
      <c r="B49" s="7" t="s">
        <v>17</v>
      </c>
      <c r="C49" s="12">
        <v>157</v>
      </c>
      <c r="D49" s="12">
        <v>7</v>
      </c>
      <c r="E49" s="12">
        <v>164</v>
      </c>
      <c r="F49" s="12"/>
      <c r="G49" s="12">
        <v>41</v>
      </c>
      <c r="H49" s="12">
        <v>0</v>
      </c>
      <c r="I49" s="12">
        <v>41</v>
      </c>
      <c r="J49" s="12"/>
      <c r="K49" s="12">
        <f t="shared" si="6"/>
        <v>198</v>
      </c>
      <c r="L49" s="12">
        <f t="shared" si="7"/>
        <v>7</v>
      </c>
      <c r="M49" s="12">
        <f t="shared" si="8"/>
        <v>205</v>
      </c>
      <c r="N49" s="12"/>
      <c r="O49" s="12">
        <v>435</v>
      </c>
      <c r="P49" s="12">
        <v>14</v>
      </c>
      <c r="Q49" s="12">
        <v>449</v>
      </c>
      <c r="R49" s="12"/>
      <c r="S49" s="14">
        <f t="shared" si="5"/>
        <v>0.45517241379310347</v>
      </c>
      <c r="T49" s="14">
        <f t="shared" si="0"/>
        <v>0.5</v>
      </c>
      <c r="U49" s="14">
        <f t="shared" si="1"/>
        <v>0.45657015590200445</v>
      </c>
    </row>
    <row r="50" spans="1:21">
      <c r="A50" s="8">
        <v>506</v>
      </c>
      <c r="B50" s="7" t="s">
        <v>6</v>
      </c>
      <c r="C50" s="12">
        <v>92</v>
      </c>
      <c r="D50" s="12">
        <v>5</v>
      </c>
      <c r="E50" s="12">
        <v>97</v>
      </c>
      <c r="F50" s="12"/>
      <c r="G50" s="12">
        <v>7</v>
      </c>
      <c r="H50" s="12">
        <v>0</v>
      </c>
      <c r="I50" s="12">
        <v>7</v>
      </c>
      <c r="J50" s="12"/>
      <c r="K50" s="12">
        <f t="shared" si="6"/>
        <v>99</v>
      </c>
      <c r="L50" s="12">
        <f t="shared" si="7"/>
        <v>5</v>
      </c>
      <c r="M50" s="12">
        <f t="shared" si="8"/>
        <v>104</v>
      </c>
      <c r="N50" s="12"/>
      <c r="O50" s="12">
        <v>212</v>
      </c>
      <c r="P50" s="12">
        <v>7</v>
      </c>
      <c r="Q50" s="12">
        <v>219</v>
      </c>
      <c r="R50" s="12"/>
      <c r="S50" s="14">
        <f t="shared" si="5"/>
        <v>0.46698113207547171</v>
      </c>
      <c r="T50" s="14">
        <f t="shared" si="0"/>
        <v>0.7142857142857143</v>
      </c>
      <c r="U50" s="14">
        <f t="shared" si="1"/>
        <v>0.47488584474885842</v>
      </c>
    </row>
    <row r="51" spans="1:21">
      <c r="A51" s="8">
        <v>531</v>
      </c>
      <c r="B51" s="7" t="s">
        <v>29</v>
      </c>
      <c r="C51" s="12">
        <v>88</v>
      </c>
      <c r="D51" s="12">
        <v>1</v>
      </c>
      <c r="E51" s="12">
        <v>89</v>
      </c>
      <c r="F51" s="12"/>
      <c r="G51" s="12">
        <v>19</v>
      </c>
      <c r="H51" s="12">
        <v>0</v>
      </c>
      <c r="I51" s="12">
        <v>19</v>
      </c>
      <c r="J51" s="12"/>
      <c r="K51" s="12">
        <f t="shared" si="6"/>
        <v>107</v>
      </c>
      <c r="L51" s="12">
        <f t="shared" si="7"/>
        <v>1</v>
      </c>
      <c r="M51" s="12">
        <f t="shared" si="8"/>
        <v>108</v>
      </c>
      <c r="N51" s="12"/>
      <c r="O51" s="12">
        <v>202</v>
      </c>
      <c r="P51" s="12">
        <v>1</v>
      </c>
      <c r="Q51" s="12">
        <v>203</v>
      </c>
      <c r="R51" s="12"/>
      <c r="S51" s="14">
        <f t="shared" si="5"/>
        <v>0.52970297029702973</v>
      </c>
      <c r="T51" s="10">
        <f t="shared" si="0"/>
        <v>1</v>
      </c>
      <c r="U51" s="14">
        <f t="shared" si="1"/>
        <v>0.53201970443349755</v>
      </c>
    </row>
    <row r="52" spans="1:21">
      <c r="A52" s="8">
        <v>510</v>
      </c>
      <c r="B52" s="7" t="s">
        <v>9</v>
      </c>
      <c r="C52" s="12">
        <v>347</v>
      </c>
      <c r="D52" s="12">
        <v>8</v>
      </c>
      <c r="E52" s="12">
        <v>355</v>
      </c>
      <c r="F52" s="12"/>
      <c r="G52" s="12">
        <v>53</v>
      </c>
      <c r="H52" s="12">
        <v>1</v>
      </c>
      <c r="I52" s="12">
        <v>54</v>
      </c>
      <c r="J52" s="12"/>
      <c r="K52" s="12">
        <f t="shared" si="6"/>
        <v>400</v>
      </c>
      <c r="L52" s="12">
        <f t="shared" si="7"/>
        <v>9</v>
      </c>
      <c r="M52" s="12">
        <f t="shared" si="8"/>
        <v>409</v>
      </c>
      <c r="N52" s="12"/>
      <c r="O52" s="12">
        <v>772</v>
      </c>
      <c r="P52" s="12">
        <v>23</v>
      </c>
      <c r="Q52" s="12">
        <v>795</v>
      </c>
      <c r="R52" s="12"/>
      <c r="S52" s="14">
        <f t="shared" si="5"/>
        <v>0.51813471502590669</v>
      </c>
      <c r="T52" s="14">
        <f t="shared" si="0"/>
        <v>0.39130434782608697</v>
      </c>
      <c r="U52" s="14">
        <f t="shared" si="1"/>
        <v>0.51446540880503144</v>
      </c>
    </row>
    <row r="53" spans="1:21">
      <c r="A53" s="8">
        <v>533</v>
      </c>
      <c r="B53" s="7" t="s">
        <v>31</v>
      </c>
      <c r="C53" s="12">
        <v>48</v>
      </c>
      <c r="D53" s="12">
        <v>1</v>
      </c>
      <c r="E53" s="12">
        <v>49</v>
      </c>
      <c r="F53" s="12"/>
      <c r="G53" s="12">
        <v>10</v>
      </c>
      <c r="H53" s="12">
        <v>0</v>
      </c>
      <c r="I53" s="12">
        <v>10</v>
      </c>
      <c r="J53" s="12"/>
      <c r="K53" s="12">
        <f t="shared" si="6"/>
        <v>58</v>
      </c>
      <c r="L53" s="12">
        <f t="shared" si="7"/>
        <v>1</v>
      </c>
      <c r="M53" s="12">
        <f t="shared" si="8"/>
        <v>59</v>
      </c>
      <c r="N53" s="12"/>
      <c r="O53" s="12">
        <v>233</v>
      </c>
      <c r="P53" s="12">
        <v>2</v>
      </c>
      <c r="Q53" s="12">
        <v>235</v>
      </c>
      <c r="R53" s="12"/>
      <c r="S53" s="14">
        <f t="shared" si="5"/>
        <v>0.24892703862660945</v>
      </c>
      <c r="T53" s="14">
        <f t="shared" si="0"/>
        <v>0.5</v>
      </c>
      <c r="U53" s="14">
        <f t="shared" si="1"/>
        <v>0.25106382978723402</v>
      </c>
    </row>
    <row r="54" spans="1:21">
      <c r="A54" s="8">
        <v>522</v>
      </c>
      <c r="B54" s="7" t="s">
        <v>21</v>
      </c>
      <c r="C54" s="12">
        <v>506</v>
      </c>
      <c r="D54" s="12">
        <v>39</v>
      </c>
      <c r="E54" s="12">
        <v>545</v>
      </c>
      <c r="F54" s="12"/>
      <c r="G54" s="12">
        <v>34</v>
      </c>
      <c r="H54" s="12">
        <v>2</v>
      </c>
      <c r="I54" s="12">
        <v>36</v>
      </c>
      <c r="J54" s="12"/>
      <c r="K54" s="12">
        <f t="shared" si="6"/>
        <v>540</v>
      </c>
      <c r="L54" s="12">
        <f t="shared" si="7"/>
        <v>41</v>
      </c>
      <c r="M54" s="12">
        <f t="shared" si="8"/>
        <v>581</v>
      </c>
      <c r="N54" s="12"/>
      <c r="O54" s="12">
        <v>1356</v>
      </c>
      <c r="P54" s="12">
        <v>80</v>
      </c>
      <c r="Q54" s="12">
        <v>1436</v>
      </c>
      <c r="R54" s="12"/>
      <c r="S54" s="14">
        <f t="shared" si="5"/>
        <v>0.39823008849557523</v>
      </c>
      <c r="T54" s="14">
        <f t="shared" si="0"/>
        <v>0.51249999999999996</v>
      </c>
      <c r="U54" s="14">
        <f t="shared" si="1"/>
        <v>0.40459610027855153</v>
      </c>
    </row>
    <row r="55" spans="1:21">
      <c r="A55" s="8">
        <v>534</v>
      </c>
      <c r="B55" s="7" t="s">
        <v>32</v>
      </c>
      <c r="C55" s="12">
        <v>28</v>
      </c>
      <c r="D55" s="12">
        <v>1</v>
      </c>
      <c r="E55" s="12">
        <v>29</v>
      </c>
      <c r="F55" s="12"/>
      <c r="G55" s="12">
        <v>5</v>
      </c>
      <c r="H55" s="12">
        <v>0</v>
      </c>
      <c r="I55" s="12">
        <v>5</v>
      </c>
      <c r="J55" s="12"/>
      <c r="K55" s="12">
        <f t="shared" si="6"/>
        <v>33</v>
      </c>
      <c r="L55" s="12">
        <f t="shared" si="7"/>
        <v>1</v>
      </c>
      <c r="M55" s="12">
        <f t="shared" si="8"/>
        <v>34</v>
      </c>
      <c r="N55" s="12"/>
      <c r="O55" s="12">
        <v>118</v>
      </c>
      <c r="P55" s="12">
        <v>3</v>
      </c>
      <c r="Q55" s="12">
        <v>121</v>
      </c>
      <c r="R55" s="12"/>
      <c r="S55" s="14">
        <f t="shared" si="5"/>
        <v>0.27966101694915252</v>
      </c>
      <c r="T55" s="14">
        <f t="shared" si="0"/>
        <v>0.33333333333333331</v>
      </c>
      <c r="U55" s="14">
        <f t="shared" si="1"/>
        <v>0.28099173553719009</v>
      </c>
    </row>
    <row r="56" spans="1:21">
      <c r="A56" s="8">
        <v>504</v>
      </c>
      <c r="B56" s="7" t="s">
        <v>4</v>
      </c>
      <c r="C56" s="12">
        <v>164</v>
      </c>
      <c r="D56" s="12">
        <v>1</v>
      </c>
      <c r="E56" s="12">
        <v>165</v>
      </c>
      <c r="F56" s="12"/>
      <c r="G56" s="12">
        <v>20</v>
      </c>
      <c r="H56" s="12">
        <v>2</v>
      </c>
      <c r="I56" s="12">
        <v>22</v>
      </c>
      <c r="J56" s="12"/>
      <c r="K56" s="12">
        <f t="shared" si="6"/>
        <v>184</v>
      </c>
      <c r="L56" s="12">
        <f t="shared" si="7"/>
        <v>3</v>
      </c>
      <c r="M56" s="12">
        <f t="shared" si="8"/>
        <v>187</v>
      </c>
      <c r="N56" s="12"/>
      <c r="O56" s="12">
        <v>321</v>
      </c>
      <c r="P56" s="12">
        <v>8</v>
      </c>
      <c r="Q56" s="12">
        <v>329</v>
      </c>
      <c r="R56" s="12"/>
      <c r="S56" s="14">
        <f t="shared" si="5"/>
        <v>0.57320872274143297</v>
      </c>
      <c r="T56" s="14">
        <f t="shared" si="0"/>
        <v>0.375</v>
      </c>
      <c r="U56" s="14">
        <f t="shared" si="1"/>
        <v>0.56838905775075987</v>
      </c>
    </row>
    <row r="57" spans="1:21">
      <c r="A57" s="8">
        <v>516</v>
      </c>
      <c r="B57" s="7" t="s">
        <v>15</v>
      </c>
      <c r="C57" s="12">
        <v>445</v>
      </c>
      <c r="D57" s="12">
        <v>0</v>
      </c>
      <c r="E57" s="12">
        <v>445</v>
      </c>
      <c r="F57" s="12"/>
      <c r="G57" s="12">
        <v>36</v>
      </c>
      <c r="H57" s="12">
        <v>0</v>
      </c>
      <c r="I57" s="12">
        <v>36</v>
      </c>
      <c r="J57" s="12"/>
      <c r="K57" s="12">
        <f t="shared" si="6"/>
        <v>481</v>
      </c>
      <c r="L57" s="12">
        <f t="shared" si="7"/>
        <v>0</v>
      </c>
      <c r="M57" s="12">
        <f t="shared" si="8"/>
        <v>481</v>
      </c>
      <c r="N57" s="12"/>
      <c r="O57" s="12">
        <v>939</v>
      </c>
      <c r="P57" s="12">
        <v>0</v>
      </c>
      <c r="Q57" s="12">
        <v>939</v>
      </c>
      <c r="R57" s="12"/>
      <c r="S57" s="14">
        <f t="shared" si="5"/>
        <v>0.51224707135250269</v>
      </c>
      <c r="T57" s="10" t="str">
        <f t="shared" si="0"/>
        <v>--</v>
      </c>
      <c r="U57" s="14">
        <f t="shared" si="1"/>
        <v>0.51224707135250269</v>
      </c>
    </row>
    <row r="58" spans="1:21">
      <c r="A58" s="8">
        <v>539</v>
      </c>
      <c r="B58" s="7" t="s">
        <v>36</v>
      </c>
      <c r="C58" s="16">
        <v>72</v>
      </c>
      <c r="D58" s="16">
        <v>3</v>
      </c>
      <c r="E58" s="16">
        <v>75</v>
      </c>
      <c r="F58" s="16"/>
      <c r="G58" s="16">
        <v>5</v>
      </c>
      <c r="H58" s="16">
        <v>0</v>
      </c>
      <c r="I58" s="16">
        <v>5</v>
      </c>
      <c r="J58" s="16"/>
      <c r="K58" s="16">
        <f t="shared" si="6"/>
        <v>77</v>
      </c>
      <c r="L58" s="16">
        <f t="shared" si="7"/>
        <v>3</v>
      </c>
      <c r="M58" s="16">
        <f t="shared" si="8"/>
        <v>80</v>
      </c>
      <c r="N58" s="16"/>
      <c r="O58" s="16">
        <v>194</v>
      </c>
      <c r="P58" s="16">
        <v>5</v>
      </c>
      <c r="Q58" s="16">
        <v>199</v>
      </c>
      <c r="R58" s="16"/>
      <c r="S58" s="15">
        <f t="shared" si="5"/>
        <v>0.39690721649484534</v>
      </c>
      <c r="T58" s="15">
        <f t="shared" si="0"/>
        <v>0.6</v>
      </c>
      <c r="U58" s="15">
        <f t="shared" si="1"/>
        <v>0.4020100502512563</v>
      </c>
    </row>
    <row r="59" spans="1:21">
      <c r="A59" s="8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4"/>
      <c r="T59" s="14"/>
      <c r="U59" s="14"/>
    </row>
    <row r="60" spans="1:21">
      <c r="A60" s="7"/>
      <c r="B60" s="7" t="s">
        <v>63</v>
      </c>
      <c r="C60" s="12">
        <v>9101</v>
      </c>
      <c r="D60" s="12">
        <v>407</v>
      </c>
      <c r="E60" s="12">
        <v>9508</v>
      </c>
      <c r="F60" s="12"/>
      <c r="G60" s="12">
        <v>1158</v>
      </c>
      <c r="H60" s="12">
        <v>33</v>
      </c>
      <c r="I60" s="12">
        <v>1191</v>
      </c>
      <c r="J60" s="12"/>
      <c r="K60" s="12">
        <f>G60+C60</f>
        <v>10259</v>
      </c>
      <c r="L60" s="12">
        <f>H60+D60</f>
        <v>440</v>
      </c>
      <c r="M60" s="12">
        <f>I60+E60</f>
        <v>10699</v>
      </c>
      <c r="N60" s="12"/>
      <c r="O60" s="12">
        <v>21591</v>
      </c>
      <c r="P60" s="12">
        <v>844</v>
      </c>
      <c r="Q60" s="12">
        <v>22435</v>
      </c>
      <c r="R60" s="12"/>
      <c r="S60" s="14">
        <f t="shared" si="5"/>
        <v>0.47515168357185866</v>
      </c>
      <c r="T60" s="14">
        <f t="shared" si="0"/>
        <v>0.52132701421800953</v>
      </c>
      <c r="U60" s="14">
        <f t="shared" si="1"/>
        <v>0.47688878983730776</v>
      </c>
    </row>
    <row r="61" spans="1:21">
      <c r="A61" s="7"/>
    </row>
    <row r="62" spans="1:21">
      <c r="A62" s="13" t="s">
        <v>66</v>
      </c>
      <c r="B62" s="7"/>
    </row>
    <row r="63" spans="1:21">
      <c r="A63" s="7"/>
      <c r="B63" s="7"/>
    </row>
    <row r="64" spans="1:21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disability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2010-12-07T20:42:40Z</cp:lastPrinted>
  <dcterms:created xsi:type="dcterms:W3CDTF">2010-03-09T15:36:48Z</dcterms:created>
  <dcterms:modified xsi:type="dcterms:W3CDTF">2010-12-14T17:10:07Z</dcterms:modified>
</cp:coreProperties>
</file>